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G:\Bids - PURCHASING\Bids RFPs\Bids and RFPs 2022\7396-22\Drafts\"/>
    </mc:Choice>
  </mc:AlternateContent>
  <xr:revisionPtr revIDLastSave="0" documentId="13_ncr:1_{7A7C8A8B-A594-4943-849B-7F7285EA7B71}" xr6:coauthVersionLast="45" xr6:coauthVersionMax="47" xr10:uidLastSave="{00000000-0000-0000-0000-000000000000}"/>
  <bookViews>
    <workbookView xWindow="28680" yWindow="-120" windowWidth="25440" windowHeight="15390" xr2:uid="{00000000-000D-0000-FFFF-FFFF00000000}"/>
  </bookViews>
  <sheets>
    <sheet name="Bid Tab" sheetId="2" r:id="rId1"/>
  </sheets>
  <definedNames>
    <definedName name="_xlnm.Print_Area" localSheetId="0">'Bid Tab'!$A$1:$G$99</definedName>
    <definedName name="_xlnm.Print_Titles" localSheetId="0">'Bid Tab'!$1:$9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2" l="1"/>
  <c r="G97" i="2" s="1"/>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10" i="2"/>
</calcChain>
</file>

<file path=xl/sharedStrings.xml><?xml version="1.0" encoding="utf-8"?>
<sst xmlns="http://schemas.openxmlformats.org/spreadsheetml/2006/main" count="275" uniqueCount="199">
  <si>
    <t>SY</t>
  </si>
  <si>
    <t>BID TABULATION</t>
  </si>
  <si>
    <t xml:space="preserve"> </t>
  </si>
  <si>
    <t>ITEM</t>
  </si>
  <si>
    <t xml:space="preserve">       ITEM</t>
  </si>
  <si>
    <t>UNIT</t>
  </si>
  <si>
    <t>TOTAL</t>
  </si>
  <si>
    <t xml:space="preserve"> NO.</t>
  </si>
  <si>
    <t xml:space="preserve">    DESCRIPTION</t>
  </si>
  <si>
    <t>UNITS</t>
  </si>
  <si>
    <t>COST</t>
  </si>
  <si>
    <t>Enclosed herewith is the required bid bond in the amount of ten percent (10%) ($____________) which the bidder agrees to be forfeited to and become the property of the County of Boulder as liquidated damage should this proposal be accepted and a Contract be awarded to him and he fails to enter into a Contract in the form prescribed and to furnish the required bonds and insurance within ten days upon his signing the contract and delivering the approved bonds.  In submitting the bid it is understood that the right is reserved by the County of Boulder to reject any and all bids.</t>
  </si>
  <si>
    <t>EACH</t>
  </si>
  <si>
    <t>LF</t>
  </si>
  <si>
    <t>SF</t>
  </si>
  <si>
    <t>CY</t>
  </si>
  <si>
    <t>ACRE</t>
  </si>
  <si>
    <t>GAL</t>
  </si>
  <si>
    <t>201-00000</t>
  </si>
  <si>
    <t>202-00250</t>
  </si>
  <si>
    <t>202-01000</t>
  </si>
  <si>
    <t>203-00060</t>
  </si>
  <si>
    <t>208-00020</t>
  </si>
  <si>
    <t>208-00070</t>
  </si>
  <si>
    <t>HOUR</t>
  </si>
  <si>
    <t>210-01000</t>
  </si>
  <si>
    <t>211-03005</t>
  </si>
  <si>
    <t>216-00037</t>
  </si>
  <si>
    <t>602-00020</t>
  </si>
  <si>
    <t>LB</t>
  </si>
  <si>
    <t>620-00020</t>
  </si>
  <si>
    <t>625-00000</t>
  </si>
  <si>
    <t>626-00000</t>
  </si>
  <si>
    <t>630-00000</t>
  </si>
  <si>
    <t>630-00007</t>
  </si>
  <si>
    <t>DAY</t>
  </si>
  <si>
    <t>630-00012</t>
  </si>
  <si>
    <t>700-70010</t>
  </si>
  <si>
    <t>700-70380</t>
  </si>
  <si>
    <t>BOULDER COUNTY PUBLIC WORKS DEPARTMENT</t>
  </si>
  <si>
    <t>202-00035</t>
  </si>
  <si>
    <t>202-00220</t>
  </si>
  <si>
    <t>203-00050</t>
  </si>
  <si>
    <t>203-01597</t>
  </si>
  <si>
    <t>206-00000</t>
  </si>
  <si>
    <t>206-00050</t>
  </si>
  <si>
    <t>206-00100</t>
  </si>
  <si>
    <t>208-00002</t>
  </si>
  <si>
    <t>208-00035</t>
  </si>
  <si>
    <t>208-00046</t>
  </si>
  <si>
    <t>208-00071</t>
  </si>
  <si>
    <t>208-00103</t>
  </si>
  <si>
    <t>208-00105</t>
  </si>
  <si>
    <t>208-00106</t>
  </si>
  <si>
    <t>210-00010</t>
  </si>
  <si>
    <t>210-00090</t>
  </si>
  <si>
    <t>210-00810</t>
  </si>
  <si>
    <t>210-00815</t>
  </si>
  <si>
    <t>210-04010</t>
  </si>
  <si>
    <t>210-04050</t>
  </si>
  <si>
    <t>213-00002</t>
  </si>
  <si>
    <t>213-00061</t>
  </si>
  <si>
    <t>240-00000</t>
  </si>
  <si>
    <t>240-00010</t>
  </si>
  <si>
    <t>240-00020</t>
  </si>
  <si>
    <t>304-06000</t>
  </si>
  <si>
    <t>403-33741</t>
  </si>
  <si>
    <t>403-34741</t>
  </si>
  <si>
    <t>601-03030</t>
  </si>
  <si>
    <t>603-01185</t>
  </si>
  <si>
    <t>603-05018</t>
  </si>
  <si>
    <t>607-11525</t>
  </si>
  <si>
    <t>613-07002</t>
  </si>
  <si>
    <t>613-10000</t>
  </si>
  <si>
    <t>613-13000</t>
  </si>
  <si>
    <t>614-00011</t>
  </si>
  <si>
    <t>614-00012</t>
  </si>
  <si>
    <t>620-00001</t>
  </si>
  <si>
    <t>627-00008</t>
  </si>
  <si>
    <t>627-00011</t>
  </si>
  <si>
    <t>627-30405</t>
  </si>
  <si>
    <t>627-30410</t>
  </si>
  <si>
    <t>630-80355</t>
  </si>
  <si>
    <t>Clearing and Grubbing</t>
  </si>
  <si>
    <t>Removal of Pipe</t>
  </si>
  <si>
    <t>Removal of Asphalt Mat</t>
  </si>
  <si>
    <t>Removal of Pavement Marking</t>
  </si>
  <si>
    <t>Removal of Fence</t>
  </si>
  <si>
    <t>Unsuitable Material</t>
  </si>
  <si>
    <t>Embankment Material (Complete In Place)</t>
  </si>
  <si>
    <t>Potholing</t>
  </si>
  <si>
    <t>Structure Excavation</t>
  </si>
  <si>
    <t>Structure Backfill (Class 1)</t>
  </si>
  <si>
    <t>Erosion Log (Type 1)(Biodegradable)(12 Inch)</t>
  </si>
  <si>
    <t>Silt Fence</t>
  </si>
  <si>
    <t>Aggregate Bag</t>
  </si>
  <si>
    <t>Pre-fabricated Concrete Washout Structure</t>
  </si>
  <si>
    <t>Vehicle Tracking Pad</t>
  </si>
  <si>
    <t>Maintenance Aggregate (Vehicle Tracking Pad)</t>
  </si>
  <si>
    <t>Removal and Disposal of Sediment (Labor)</t>
  </si>
  <si>
    <t>Removal and Disposal of Sediment (Equipment)</t>
  </si>
  <si>
    <t>Sweeping (Sediment Removal)</t>
  </si>
  <si>
    <t>Removal of Trash</t>
  </si>
  <si>
    <t>Reset Mailbox Structure</t>
  </si>
  <si>
    <t>Reset Delineator</t>
  </si>
  <si>
    <t>Reset Ground Sign</t>
  </si>
  <si>
    <t>Reset Sign Panel</t>
  </si>
  <si>
    <t>Reset Fence</t>
  </si>
  <si>
    <t>Adjust Manhole</t>
  </si>
  <si>
    <t>Adjust Valve Box</t>
  </si>
  <si>
    <t>Dewatering</t>
  </si>
  <si>
    <t>Mulching (Weed Free Hay)</t>
  </si>
  <si>
    <t>Mulch Tackifier</t>
  </si>
  <si>
    <t>Soil Retention Blanket (Coconut)(Biodegradable)</t>
  </si>
  <si>
    <t>Wildlife Biologist</t>
  </si>
  <si>
    <t>Removal of Nests</t>
  </si>
  <si>
    <t>Netting</t>
  </si>
  <si>
    <t>Aggregate Base Course (Class 6)</t>
  </si>
  <si>
    <t>Hot Mix Asphalt (Patching) (Asphalt)</t>
  </si>
  <si>
    <t>Hot Mix Asphalt (Grading S) (75) (PG 64-22)</t>
  </si>
  <si>
    <t>Hot Mix Asphalt (Grading SX) (75) (PG 64-22)</t>
  </si>
  <si>
    <t>Concrete Class D (Box Culvert)</t>
  </si>
  <si>
    <t>Reinforcing Steel (Epoxy Coated)</t>
  </si>
  <si>
    <t>18 Inch Reinforced Concrete Pipe (Complete In Place)</t>
  </si>
  <si>
    <t>18 Inch Reinforced Concrete End Section</t>
  </si>
  <si>
    <t>Fence (Plastic)</t>
  </si>
  <si>
    <t>Type Two Pull Box</t>
  </si>
  <si>
    <t>Wiring</t>
  </si>
  <si>
    <t>Luminaire (LED)</t>
  </si>
  <si>
    <t>Sign Panel (Class I)</t>
  </si>
  <si>
    <t>Sign Panel (Class II)</t>
  </si>
  <si>
    <t>Steel Sign Post (2x2 Inch Tubing)</t>
  </si>
  <si>
    <t>Field Office (Class 1)</t>
  </si>
  <si>
    <t>Sanitary Facility</t>
  </si>
  <si>
    <t>Construction Surveying</t>
  </si>
  <si>
    <t>Mobilization</t>
  </si>
  <si>
    <t>Modified Epoxy Pavement Marking</t>
  </si>
  <si>
    <t>Preformed Thermoplastic Pavement Marking (Word-Symbol)</t>
  </si>
  <si>
    <t>Preformed Thermoplastic Pavement Marking (Xwalk-Stop Line)</t>
  </si>
  <si>
    <t>Flagging</t>
  </si>
  <si>
    <t>Traffic Control Inspection</t>
  </si>
  <si>
    <t>Traffic Control Management</t>
  </si>
  <si>
    <t>Portable Message Sign Panel</t>
  </si>
  <si>
    <t>L S</t>
  </si>
  <si>
    <t>TON</t>
  </si>
  <si>
    <t>202-00017</t>
  </si>
  <si>
    <t>202-00090</t>
  </si>
  <si>
    <t>202-00821</t>
  </si>
  <si>
    <t>202-04002</t>
  </si>
  <si>
    <t>203-00400</t>
  </si>
  <si>
    <t>207-00700</t>
  </si>
  <si>
    <t>207-00703</t>
  </si>
  <si>
    <t>207-00704</t>
  </si>
  <si>
    <t>208-00200</t>
  </si>
  <si>
    <t>212-00706</t>
  </si>
  <si>
    <t>213-00012</t>
  </si>
  <si>
    <t>310-00608</t>
  </si>
  <si>
    <t>403-00720</t>
  </si>
  <si>
    <t>601-40300</t>
  </si>
  <si>
    <t>607-00005</t>
  </si>
  <si>
    <t>607-00010</t>
  </si>
  <si>
    <t>607-01000</t>
  </si>
  <si>
    <t>612-00001</t>
  </si>
  <si>
    <t>613-00200</t>
  </si>
  <si>
    <t>613-32250</t>
  </si>
  <si>
    <t>613-40010</t>
  </si>
  <si>
    <t>614-00216</t>
  </si>
  <si>
    <t>614-01573</t>
  </si>
  <si>
    <t>630-00016</t>
  </si>
  <si>
    <t>Removal of Base</t>
  </si>
  <si>
    <t>Removal of Delineator</t>
  </si>
  <si>
    <t>Removal of Sign Panel</t>
  </si>
  <si>
    <t>Clean Culvert</t>
  </si>
  <si>
    <t>Rock Excavation</t>
  </si>
  <si>
    <t>Structure Backfill (Onsite)</t>
  </si>
  <si>
    <t>Topsoil (Onsite)</t>
  </si>
  <si>
    <t>Topsoil (Wetland)</t>
  </si>
  <si>
    <t>Subgrade Soil Preparation</t>
  </si>
  <si>
    <t>Seeding (Native) Drill</t>
  </si>
  <si>
    <t>Spray-on Mulch Blanket</t>
  </si>
  <si>
    <t>Full Depth Reclamation of Hot Mix Asphalt Pavement (0-8")</t>
  </si>
  <si>
    <t>Structural Concrete Coating</t>
  </si>
  <si>
    <t>End Post</t>
  </si>
  <si>
    <t>Corner and Line Brace Post</t>
  </si>
  <si>
    <t>Fence Barbed Wire with Metal Posts</t>
  </si>
  <si>
    <t>Delineator (Type I)</t>
  </si>
  <si>
    <t>2 Inch Electrical Conduit</t>
  </si>
  <si>
    <t>Light Standard Steel (25 Foot)</t>
  </si>
  <si>
    <t>Light Standard Foundation</t>
  </si>
  <si>
    <t>Steel Sign Support (2-1/2 Inch Round NP-40)(Post &amp; Slipbase)</t>
  </si>
  <si>
    <t>Pavement Marking Paint (Waterborne)</t>
  </si>
  <si>
    <t>Traffic Control LS</t>
  </si>
  <si>
    <t>F/A Minor Contract Revisions</t>
  </si>
  <si>
    <t>F/A Erosion Control</t>
  </si>
  <si>
    <t>F A</t>
  </si>
  <si>
    <t>North 71st Street Shoulders and SH 52 Intersection, Schedule B</t>
  </si>
  <si>
    <t>RD-033-044</t>
  </si>
  <si>
    <t>Nov. 2022</t>
  </si>
  <si>
    <t>BID #7396-22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</si>
</sst>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164" formatCode="0.0"/>
    <numFmt numFmtId="165" formatCode="&quot;$&quot;#,##0.00"/>
    <numFmt numFmtId="166" formatCode="d\-mmm\-yyyy"/>
    <numFmt numFmtId="167" formatCode="&quot;$&quot;#,##0.00\ ;\(&quot;$&quot;#,##0.00\)"/>
  </numFmts>
  <fonts count="8" x14ac:knownFonts="1">
    <font>
      <sz val="10"/>
      <name val="Arial"/>
      <family val="2"/>
    </font>
    <font>
      <sz val="8"/>
      <name val="Arial"/>
      <family val="2"/>
    </font>
    <font>
      <sz val="10"/>
      <name val="Arial"/>
      <family val="2"/>
    </font>
    <font>
      <sz val="10"/>
      <color indexed="8"/>
      <name val="Arial Narrow"/>
      <family val="2"/>
    </font>
    <font>
      <sz val="10"/>
      <name val="Arial Narrow"/>
      <family val="2"/>
    </font>
    <font>
      <b/>
      <sz val="10"/>
      <name val="Arial Narrow"/>
      <family val="2"/>
    </font>
    <font>
      <b/>
      <sz val="10"/>
      <color indexed="8"/>
      <name val="Arial Narrow"/>
      <family val="2"/>
    </font>
    <font>
      <sz val="1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167" fontId="2" fillId="0" borderId="0" applyFont="0" applyFill="0" applyBorder="0" applyAlignment="0" applyProtection="0"/>
  </cellStyleXfs>
  <cellXfs count="42">
    <xf numFmtId="0" fontId="0" fillId="0" borderId="0" xfId="0"/>
    <xf numFmtId="0" fontId="4" fillId="0" borderId="0" xfId="0" applyFont="1"/>
    <xf numFmtId="1" fontId="3" fillId="0" borderId="0" xfId="0" applyNumberFormat="1" applyFont="1" applyAlignment="1" applyProtection="1">
      <alignment horizontal="left" vertical="center"/>
    </xf>
    <xf numFmtId="39" fontId="3" fillId="0" borderId="0" xfId="0" applyNumberFormat="1" applyFont="1" applyAlignment="1" applyProtection="1">
      <alignment vertical="center" wrapText="1"/>
    </xf>
    <xf numFmtId="39" fontId="4" fillId="0" borderId="0" xfId="0" applyNumberFormat="1" applyFont="1" applyAlignment="1" applyProtection="1">
      <alignment horizontal="center" vertical="center"/>
    </xf>
    <xf numFmtId="3" fontId="3" fillId="0" borderId="0" xfId="0" applyNumberFormat="1" applyFont="1" applyAlignment="1" applyProtection="1">
      <alignment horizontal="center" vertical="center"/>
    </xf>
    <xf numFmtId="7" fontId="3" fillId="0" borderId="0" xfId="0" applyNumberFormat="1" applyFont="1" applyAlignment="1" applyProtection="1">
      <alignment vertical="center"/>
    </xf>
    <xf numFmtId="0" fontId="3" fillId="0" borderId="1" xfId="0" applyNumberFormat="1" applyFont="1" applyBorder="1" applyAlignment="1" applyProtection="1">
      <alignment horizontal="center" vertical="top"/>
    </xf>
    <xf numFmtId="39" fontId="3" fillId="0" borderId="1" xfId="0" applyNumberFormat="1" applyFont="1" applyBorder="1" applyAlignment="1" applyProtection="1">
      <alignment horizontal="center" wrapText="1"/>
    </xf>
    <xf numFmtId="39" fontId="3" fillId="0" borderId="1" xfId="0" applyNumberFormat="1" applyFont="1" applyBorder="1" applyAlignment="1" applyProtection="1">
      <alignment horizontal="center"/>
    </xf>
    <xf numFmtId="164" fontId="3" fillId="0" borderId="1" xfId="0" applyNumberFormat="1" applyFont="1" applyBorder="1" applyAlignment="1" applyProtection="1">
      <alignment horizontal="center"/>
    </xf>
    <xf numFmtId="0" fontId="3" fillId="0" borderId="2" xfId="0" applyNumberFormat="1" applyFont="1" applyBorder="1" applyAlignment="1" applyProtection="1">
      <alignment horizontal="center" vertical="top"/>
    </xf>
    <xf numFmtId="39" fontId="3" fillId="0" borderId="2" xfId="0" applyNumberFormat="1" applyFont="1" applyBorder="1" applyAlignment="1" applyProtection="1">
      <alignment horizontal="center" wrapText="1"/>
    </xf>
    <xf numFmtId="39" fontId="3" fillId="0" borderId="2" xfId="0" applyNumberFormat="1" applyFont="1" applyBorder="1" applyAlignment="1" applyProtection="1">
      <alignment horizontal="center"/>
    </xf>
    <xf numFmtId="1" fontId="3" fillId="0" borderId="2" xfId="0" applyNumberFormat="1" applyFont="1" applyBorder="1" applyAlignment="1" applyProtection="1">
      <alignment horizontal="center"/>
    </xf>
    <xf numFmtId="0" fontId="4" fillId="0" borderId="0" xfId="0" applyFont="1" applyBorder="1"/>
    <xf numFmtId="165" fontId="4" fillId="0" borderId="0" xfId="0" applyNumberFormat="1" applyFont="1" applyBorder="1"/>
    <xf numFmtId="0" fontId="4" fillId="0" borderId="0" xfId="0" applyFont="1" applyAlignment="1">
      <alignment wrapText="1"/>
    </xf>
    <xf numFmtId="0" fontId="5" fillId="0" borderId="0" xfId="0" applyFont="1" applyAlignment="1">
      <alignment horizontal="right" wrapText="1"/>
    </xf>
    <xf numFmtId="0" fontId="4" fillId="0" borderId="0" xfId="0" applyFont="1" applyFill="1"/>
    <xf numFmtId="0" fontId="4" fillId="0" borderId="0" xfId="0" applyFont="1" applyFill="1" applyAlignment="1">
      <alignment horizontal="center"/>
    </xf>
    <xf numFmtId="0" fontId="4" fillId="0" borderId="0" xfId="0" applyNumberFormat="1" applyFont="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wrapText="1"/>
    </xf>
    <xf numFmtId="0" fontId="4" fillId="0" borderId="0" xfId="0" applyFont="1" applyAlignment="1">
      <alignment horizontal="center"/>
    </xf>
    <xf numFmtId="0" fontId="4" fillId="0" borderId="0" xfId="0" applyFont="1" applyAlignment="1">
      <alignment horizontal="center"/>
    </xf>
    <xf numFmtId="165" fontId="7" fillId="0" borderId="4" xfId="0" applyNumberFormat="1" applyFont="1" applyFill="1" applyBorder="1"/>
    <xf numFmtId="165" fontId="5" fillId="0" borderId="3" xfId="0" applyNumberFormat="1" applyFont="1" applyBorder="1"/>
    <xf numFmtId="0" fontId="0" fillId="0" borderId="4" xfId="0" applyBorder="1"/>
    <xf numFmtId="0" fontId="0" fillId="0" borderId="4" xfId="0" applyBorder="1"/>
    <xf numFmtId="0" fontId="0" fillId="0" borderId="4" xfId="0" applyBorder="1"/>
    <xf numFmtId="2" fontId="0" fillId="0" borderId="4" xfId="0" applyNumberFormat="1" applyBorder="1"/>
    <xf numFmtId="0" fontId="4" fillId="0" borderId="0" xfId="0" applyFont="1" applyFill="1" applyAlignment="1">
      <alignment wrapText="1"/>
    </xf>
    <xf numFmtId="166" fontId="3" fillId="2" borderId="0" xfId="0" applyNumberFormat="1" applyFont="1" applyFill="1" applyAlignment="1" applyProtection="1">
      <alignment horizontal="center" vertical="top"/>
    </xf>
    <xf numFmtId="0" fontId="4" fillId="2" borderId="0" xfId="0" applyFont="1" applyFill="1" applyAlignment="1">
      <alignment horizontal="center"/>
    </xf>
    <xf numFmtId="39" fontId="6" fillId="0" borderId="0" xfId="0" applyNumberFormat="1" applyFont="1" applyAlignment="1" applyProtection="1">
      <alignment horizontal="center"/>
    </xf>
    <xf numFmtId="39" fontId="5" fillId="0" borderId="0" xfId="0" applyNumberFormat="1" applyFont="1" applyAlignment="1">
      <alignment horizontal="center"/>
    </xf>
    <xf numFmtId="39" fontId="6" fillId="0" borderId="0" xfId="0" applyNumberFormat="1" applyFont="1" applyFill="1" applyAlignment="1" applyProtection="1">
      <alignment horizontal="center"/>
    </xf>
    <xf numFmtId="39" fontId="5" fillId="0" borderId="0" xfId="0" applyNumberFormat="1" applyFont="1" applyFill="1" applyAlignment="1">
      <alignment horizontal="center"/>
    </xf>
    <xf numFmtId="0" fontId="3" fillId="0" borderId="0" xfId="0" applyNumberFormat="1" applyFont="1" applyAlignment="1" applyProtection="1">
      <alignment horizontal="center" vertical="top"/>
    </xf>
    <xf numFmtId="39" fontId="4" fillId="0" borderId="0" xfId="0" applyNumberFormat="1" applyFont="1" applyAlignment="1">
      <alignment horizontal="center"/>
    </xf>
    <xf numFmtId="0" fontId="3" fillId="2" borderId="0" xfId="0" applyNumberFormat="1" applyFont="1" applyFill="1" applyAlignment="1" applyProtection="1">
      <alignment horizontal="center" vertical="top"/>
    </xf>
  </cellXfs>
  <cellStyles count="3">
    <cellStyle name="Currency 2" xfId="2" xr:uid="{644C4A60-61A3-4486-96B5-E35DD4A7232D}"/>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2"/>
  <sheetViews>
    <sheetView tabSelected="1" view="pageBreakPreview" zoomScale="80" zoomScaleNormal="80" zoomScaleSheetLayoutView="80" workbookViewId="0">
      <selection activeCell="J10" sqref="J10"/>
    </sheetView>
  </sheetViews>
  <sheetFormatPr defaultColWidth="8.90625" defaultRowHeight="13" x14ac:dyDescent="0.3"/>
  <cols>
    <col min="1" max="1" width="10.54296875" style="1" bestFit="1" customWidth="1"/>
    <col min="2" max="2" width="70.08984375" style="17" bestFit="1" customWidth="1"/>
    <col min="3" max="4" width="9.08984375" style="24" customWidth="1"/>
    <col min="5" max="5" width="12" style="1" customWidth="1"/>
    <col min="6" max="6" width="1.54296875" style="1" customWidth="1"/>
    <col min="7" max="7" width="13.453125" style="1" customWidth="1"/>
    <col min="8" max="8" width="22.6328125" style="1" bestFit="1" customWidth="1"/>
    <col min="9" max="16384" width="8.90625" style="1"/>
  </cols>
  <sheetData>
    <row r="1" spans="1:7" x14ac:dyDescent="0.3">
      <c r="A1" s="35" t="s">
        <v>39</v>
      </c>
      <c r="B1" s="36"/>
      <c r="C1" s="36"/>
      <c r="D1" s="36"/>
      <c r="E1" s="36"/>
      <c r="F1" s="36"/>
      <c r="G1" s="36"/>
    </row>
    <row r="2" spans="1:7" x14ac:dyDescent="0.3">
      <c r="A2" s="37" t="s">
        <v>198</v>
      </c>
      <c r="B2" s="38"/>
      <c r="C2" s="38"/>
      <c r="D2" s="38"/>
      <c r="E2" s="38"/>
      <c r="F2" s="38"/>
      <c r="G2" s="38"/>
    </row>
    <row r="3" spans="1:7" x14ac:dyDescent="0.3">
      <c r="A3" s="39" t="s">
        <v>195</v>
      </c>
      <c r="B3" s="40"/>
      <c r="C3" s="40"/>
      <c r="D3" s="40"/>
      <c r="E3" s="40"/>
      <c r="F3" s="40"/>
      <c r="G3" s="40"/>
    </row>
    <row r="4" spans="1:7" x14ac:dyDescent="0.3">
      <c r="A4" s="41" t="s">
        <v>196</v>
      </c>
      <c r="B4" s="41"/>
      <c r="C4" s="41"/>
      <c r="D4" s="41"/>
      <c r="E4" s="41"/>
      <c r="F4" s="41"/>
      <c r="G4" s="41"/>
    </row>
    <row r="5" spans="1:7" x14ac:dyDescent="0.3">
      <c r="A5" s="39" t="s">
        <v>1</v>
      </c>
      <c r="B5" s="39"/>
      <c r="C5" s="39"/>
      <c r="D5" s="39"/>
      <c r="E5" s="39"/>
      <c r="F5" s="39"/>
      <c r="G5" s="39"/>
    </row>
    <row r="6" spans="1:7" x14ac:dyDescent="0.3">
      <c r="A6" s="33" t="s">
        <v>197</v>
      </c>
      <c r="B6" s="34"/>
      <c r="C6" s="34"/>
      <c r="D6" s="34"/>
      <c r="E6" s="34"/>
      <c r="F6" s="34"/>
      <c r="G6" s="34"/>
    </row>
    <row r="7" spans="1:7" ht="13.5" thickBot="1" x14ac:dyDescent="0.35">
      <c r="A7" s="2"/>
      <c r="B7" s="3"/>
      <c r="C7" s="4"/>
      <c r="D7" s="5"/>
      <c r="E7" s="6"/>
      <c r="F7" s="6"/>
      <c r="G7" s="6"/>
    </row>
    <row r="8" spans="1:7" x14ac:dyDescent="0.3">
      <c r="A8" s="7" t="s">
        <v>3</v>
      </c>
      <c r="B8" s="8" t="s">
        <v>4</v>
      </c>
      <c r="C8" s="9" t="s">
        <v>5</v>
      </c>
      <c r="D8" s="10" t="s">
        <v>6</v>
      </c>
      <c r="E8" s="9" t="s">
        <v>5</v>
      </c>
      <c r="F8" s="9"/>
      <c r="G8" s="9" t="s">
        <v>6</v>
      </c>
    </row>
    <row r="9" spans="1:7" ht="13.5" thickBot="1" x14ac:dyDescent="0.35">
      <c r="A9" s="11" t="s">
        <v>7</v>
      </c>
      <c r="B9" s="12" t="s">
        <v>8</v>
      </c>
      <c r="C9" s="13" t="s">
        <v>2</v>
      </c>
      <c r="D9" s="14" t="s">
        <v>9</v>
      </c>
      <c r="E9" s="13" t="s">
        <v>10</v>
      </c>
      <c r="F9" s="13"/>
      <c r="G9" s="13" t="s">
        <v>10</v>
      </c>
    </row>
    <row r="10" spans="1:7" ht="24.9" customHeight="1" x14ac:dyDescent="0.3">
      <c r="A10" s="28" t="s">
        <v>18</v>
      </c>
      <c r="B10" s="29" t="s">
        <v>83</v>
      </c>
      <c r="C10" s="30" t="s">
        <v>143</v>
      </c>
      <c r="D10" s="31">
        <v>1</v>
      </c>
      <c r="E10" s="26"/>
      <c r="G10" s="26">
        <f>D10*E10</f>
        <v>0</v>
      </c>
    </row>
    <row r="11" spans="1:7" ht="24.9" customHeight="1" x14ac:dyDescent="0.3">
      <c r="A11" s="28" t="s">
        <v>145</v>
      </c>
      <c r="B11" s="29" t="s">
        <v>169</v>
      </c>
      <c r="C11" s="30" t="s">
        <v>15</v>
      </c>
      <c r="D11" s="31">
        <v>318</v>
      </c>
      <c r="E11" s="26"/>
      <c r="G11" s="26">
        <f t="shared" ref="G11:G74" si="0">D11*E11</f>
        <v>0</v>
      </c>
    </row>
    <row r="12" spans="1:7" ht="24.9" customHeight="1" x14ac:dyDescent="0.3">
      <c r="A12" s="28" t="s">
        <v>40</v>
      </c>
      <c r="B12" s="29" t="s">
        <v>84</v>
      </c>
      <c r="C12" s="30" t="s">
        <v>13</v>
      </c>
      <c r="D12" s="31">
        <v>97</v>
      </c>
      <c r="E12" s="26"/>
      <c r="G12" s="26">
        <f t="shared" si="0"/>
        <v>0</v>
      </c>
    </row>
    <row r="13" spans="1:7" ht="24.9" customHeight="1" x14ac:dyDescent="0.3">
      <c r="A13" s="28" t="s">
        <v>146</v>
      </c>
      <c r="B13" s="29" t="s">
        <v>170</v>
      </c>
      <c r="C13" s="30" t="s">
        <v>12</v>
      </c>
      <c r="D13" s="31">
        <v>3</v>
      </c>
      <c r="E13" s="26"/>
      <c r="G13" s="26">
        <f t="shared" si="0"/>
        <v>0</v>
      </c>
    </row>
    <row r="14" spans="1:7" ht="24.9" customHeight="1" x14ac:dyDescent="0.3">
      <c r="A14" s="28" t="s">
        <v>41</v>
      </c>
      <c r="B14" s="29" t="s">
        <v>85</v>
      </c>
      <c r="C14" s="30" t="s">
        <v>0</v>
      </c>
      <c r="D14" s="31">
        <v>2912</v>
      </c>
      <c r="E14" s="26"/>
      <c r="G14" s="26">
        <f t="shared" si="0"/>
        <v>0</v>
      </c>
    </row>
    <row r="15" spans="1:7" ht="24.9" customHeight="1" x14ac:dyDescent="0.3">
      <c r="A15" s="28" t="s">
        <v>19</v>
      </c>
      <c r="B15" s="29" t="s">
        <v>86</v>
      </c>
      <c r="C15" s="30" t="s">
        <v>14</v>
      </c>
      <c r="D15" s="31">
        <v>479</v>
      </c>
      <c r="E15" s="26"/>
      <c r="G15" s="26">
        <f t="shared" si="0"/>
        <v>0</v>
      </c>
    </row>
    <row r="16" spans="1:7" ht="24.9" customHeight="1" x14ac:dyDescent="0.3">
      <c r="A16" s="28" t="s">
        <v>147</v>
      </c>
      <c r="B16" s="29" t="s">
        <v>171</v>
      </c>
      <c r="C16" s="30" t="s">
        <v>12</v>
      </c>
      <c r="D16" s="31">
        <v>1</v>
      </c>
      <c r="E16" s="26"/>
      <c r="G16" s="26">
        <f t="shared" si="0"/>
        <v>0</v>
      </c>
    </row>
    <row r="17" spans="1:7" ht="24.9" customHeight="1" x14ac:dyDescent="0.3">
      <c r="A17" s="28" t="s">
        <v>20</v>
      </c>
      <c r="B17" s="29" t="s">
        <v>87</v>
      </c>
      <c r="C17" s="30" t="s">
        <v>13</v>
      </c>
      <c r="D17" s="31">
        <v>620</v>
      </c>
      <c r="E17" s="26"/>
      <c r="G17" s="26">
        <f t="shared" si="0"/>
        <v>0</v>
      </c>
    </row>
    <row r="18" spans="1:7" ht="24.9" customHeight="1" x14ac:dyDescent="0.3">
      <c r="A18" s="28" t="s">
        <v>148</v>
      </c>
      <c r="B18" s="29" t="s">
        <v>172</v>
      </c>
      <c r="C18" s="30" t="s">
        <v>12</v>
      </c>
      <c r="D18" s="31">
        <v>2</v>
      </c>
      <c r="E18" s="26"/>
      <c r="G18" s="26">
        <f t="shared" si="0"/>
        <v>0</v>
      </c>
    </row>
    <row r="19" spans="1:7" ht="24.9" customHeight="1" x14ac:dyDescent="0.3">
      <c r="A19" s="28" t="s">
        <v>42</v>
      </c>
      <c r="B19" s="29" t="s">
        <v>88</v>
      </c>
      <c r="C19" s="30" t="s">
        <v>15</v>
      </c>
      <c r="D19" s="31">
        <v>500</v>
      </c>
      <c r="E19" s="26"/>
      <c r="G19" s="26">
        <f t="shared" si="0"/>
        <v>0</v>
      </c>
    </row>
    <row r="20" spans="1:7" ht="24.9" customHeight="1" x14ac:dyDescent="0.3">
      <c r="A20" s="28" t="s">
        <v>21</v>
      </c>
      <c r="B20" s="29" t="s">
        <v>89</v>
      </c>
      <c r="C20" s="30" t="s">
        <v>15</v>
      </c>
      <c r="D20" s="31">
        <v>5688</v>
      </c>
      <c r="E20" s="26"/>
      <c r="G20" s="26">
        <f t="shared" si="0"/>
        <v>0</v>
      </c>
    </row>
    <row r="21" spans="1:7" ht="24.9" customHeight="1" x14ac:dyDescent="0.3">
      <c r="A21" s="28" t="s">
        <v>149</v>
      </c>
      <c r="B21" s="29" t="s">
        <v>173</v>
      </c>
      <c r="C21" s="30" t="s">
        <v>15</v>
      </c>
      <c r="D21" s="31">
        <v>310</v>
      </c>
      <c r="E21" s="26"/>
      <c r="G21" s="26">
        <f t="shared" si="0"/>
        <v>0</v>
      </c>
    </row>
    <row r="22" spans="1:7" ht="24.9" customHeight="1" x14ac:dyDescent="0.3">
      <c r="A22" s="28" t="s">
        <v>43</v>
      </c>
      <c r="B22" s="29" t="s">
        <v>90</v>
      </c>
      <c r="C22" s="30" t="s">
        <v>24</v>
      </c>
      <c r="D22" s="31">
        <v>20</v>
      </c>
      <c r="E22" s="26"/>
      <c r="G22" s="26">
        <f t="shared" si="0"/>
        <v>0</v>
      </c>
    </row>
    <row r="23" spans="1:7" ht="24.9" customHeight="1" x14ac:dyDescent="0.3">
      <c r="A23" s="28" t="s">
        <v>44</v>
      </c>
      <c r="B23" s="29" t="s">
        <v>91</v>
      </c>
      <c r="C23" s="30" t="s">
        <v>15</v>
      </c>
      <c r="D23" s="31">
        <v>1560</v>
      </c>
      <c r="E23" s="26"/>
      <c r="F23" s="15"/>
      <c r="G23" s="26">
        <f t="shared" si="0"/>
        <v>0</v>
      </c>
    </row>
    <row r="24" spans="1:7" ht="24.9" customHeight="1" x14ac:dyDescent="0.3">
      <c r="A24" s="28" t="s">
        <v>45</v>
      </c>
      <c r="B24" s="29" t="s">
        <v>174</v>
      </c>
      <c r="C24" s="30" t="s">
        <v>15</v>
      </c>
      <c r="D24" s="31">
        <v>110</v>
      </c>
      <c r="E24" s="26"/>
      <c r="G24" s="26">
        <f t="shared" si="0"/>
        <v>0</v>
      </c>
    </row>
    <row r="25" spans="1:7" ht="24.9" customHeight="1" x14ac:dyDescent="0.3">
      <c r="A25" s="28" t="s">
        <v>46</v>
      </c>
      <c r="B25" s="29" t="s">
        <v>92</v>
      </c>
      <c r="C25" s="30" t="s">
        <v>15</v>
      </c>
      <c r="D25" s="31">
        <v>950</v>
      </c>
      <c r="E25" s="26"/>
      <c r="G25" s="26">
        <f t="shared" si="0"/>
        <v>0</v>
      </c>
    </row>
    <row r="26" spans="1:7" ht="24.9" customHeight="1" x14ac:dyDescent="0.3">
      <c r="A26" s="28" t="s">
        <v>150</v>
      </c>
      <c r="B26" s="29" t="s">
        <v>175</v>
      </c>
      <c r="C26" s="30" t="s">
        <v>15</v>
      </c>
      <c r="D26" s="31">
        <v>875</v>
      </c>
      <c r="E26" s="26"/>
      <c r="G26" s="26">
        <f t="shared" si="0"/>
        <v>0</v>
      </c>
    </row>
    <row r="27" spans="1:7" ht="24.9" customHeight="1" x14ac:dyDescent="0.3">
      <c r="A27" s="28" t="s">
        <v>151</v>
      </c>
      <c r="B27" s="29" t="s">
        <v>176</v>
      </c>
      <c r="C27" s="30" t="s">
        <v>15</v>
      </c>
      <c r="D27" s="31">
        <v>69</v>
      </c>
      <c r="E27" s="26"/>
      <c r="G27" s="26">
        <f t="shared" si="0"/>
        <v>0</v>
      </c>
    </row>
    <row r="28" spans="1:7" ht="24.9" customHeight="1" x14ac:dyDescent="0.3">
      <c r="A28" s="28" t="s">
        <v>152</v>
      </c>
      <c r="B28" s="29" t="s">
        <v>177</v>
      </c>
      <c r="C28" s="30" t="s">
        <v>0</v>
      </c>
      <c r="D28" s="31">
        <v>7868</v>
      </c>
      <c r="E28" s="26"/>
      <c r="G28" s="26">
        <f t="shared" si="0"/>
        <v>0</v>
      </c>
    </row>
    <row r="29" spans="1:7" ht="24.9" customHeight="1" x14ac:dyDescent="0.3">
      <c r="A29" s="28" t="s">
        <v>47</v>
      </c>
      <c r="B29" s="29" t="s">
        <v>93</v>
      </c>
      <c r="C29" s="30" t="s">
        <v>13</v>
      </c>
      <c r="D29" s="31">
        <v>5492</v>
      </c>
      <c r="E29" s="26"/>
      <c r="G29" s="26">
        <f t="shared" si="0"/>
        <v>0</v>
      </c>
    </row>
    <row r="30" spans="1:7" ht="24.75" customHeight="1" x14ac:dyDescent="0.3">
      <c r="A30" s="28" t="s">
        <v>22</v>
      </c>
      <c r="B30" s="29" t="s">
        <v>94</v>
      </c>
      <c r="C30" s="30" t="s">
        <v>13</v>
      </c>
      <c r="D30" s="31">
        <v>200</v>
      </c>
      <c r="E30" s="26"/>
      <c r="G30" s="26">
        <f t="shared" si="0"/>
        <v>0</v>
      </c>
    </row>
    <row r="31" spans="1:7" ht="24.9" customHeight="1" x14ac:dyDescent="0.3">
      <c r="A31" s="28" t="s">
        <v>48</v>
      </c>
      <c r="B31" s="29" t="s">
        <v>95</v>
      </c>
      <c r="C31" s="30" t="s">
        <v>13</v>
      </c>
      <c r="D31" s="31">
        <v>610</v>
      </c>
      <c r="E31" s="26"/>
      <c r="G31" s="26">
        <f t="shared" si="0"/>
        <v>0</v>
      </c>
    </row>
    <row r="32" spans="1:7" ht="24.9" customHeight="1" x14ac:dyDescent="0.3">
      <c r="A32" s="28" t="s">
        <v>49</v>
      </c>
      <c r="B32" s="29" t="s">
        <v>96</v>
      </c>
      <c r="C32" s="30" t="s">
        <v>12</v>
      </c>
      <c r="D32" s="31">
        <v>2</v>
      </c>
      <c r="E32" s="26"/>
      <c r="G32" s="26">
        <f t="shared" si="0"/>
        <v>0</v>
      </c>
    </row>
    <row r="33" spans="1:7" ht="24.9" customHeight="1" x14ac:dyDescent="0.3">
      <c r="A33" s="28" t="s">
        <v>23</v>
      </c>
      <c r="B33" s="29" t="s">
        <v>97</v>
      </c>
      <c r="C33" s="30" t="s">
        <v>12</v>
      </c>
      <c r="D33" s="31">
        <v>2</v>
      </c>
      <c r="E33" s="26"/>
      <c r="G33" s="26">
        <f t="shared" si="0"/>
        <v>0</v>
      </c>
    </row>
    <row r="34" spans="1:7" ht="24.9" customHeight="1" x14ac:dyDescent="0.3">
      <c r="A34" s="28" t="s">
        <v>50</v>
      </c>
      <c r="B34" s="29" t="s">
        <v>98</v>
      </c>
      <c r="C34" s="30" t="s">
        <v>15</v>
      </c>
      <c r="D34" s="31">
        <v>20</v>
      </c>
      <c r="E34" s="26"/>
      <c r="G34" s="26">
        <f t="shared" si="0"/>
        <v>0</v>
      </c>
    </row>
    <row r="35" spans="1:7" ht="24.9" customHeight="1" x14ac:dyDescent="0.3">
      <c r="A35" s="28" t="s">
        <v>51</v>
      </c>
      <c r="B35" s="29" t="s">
        <v>99</v>
      </c>
      <c r="C35" s="30" t="s">
        <v>24</v>
      </c>
      <c r="D35" s="31">
        <v>35</v>
      </c>
      <c r="E35" s="26"/>
      <c r="G35" s="26">
        <f t="shared" si="0"/>
        <v>0</v>
      </c>
    </row>
    <row r="36" spans="1:7" ht="24.9" customHeight="1" x14ac:dyDescent="0.3">
      <c r="A36" s="28" t="s">
        <v>52</v>
      </c>
      <c r="B36" s="29" t="s">
        <v>100</v>
      </c>
      <c r="C36" s="30" t="s">
        <v>24</v>
      </c>
      <c r="D36" s="31">
        <v>20</v>
      </c>
      <c r="E36" s="26"/>
      <c r="G36" s="26">
        <f t="shared" si="0"/>
        <v>0</v>
      </c>
    </row>
    <row r="37" spans="1:7" ht="24.9" customHeight="1" x14ac:dyDescent="0.3">
      <c r="A37" s="28" t="s">
        <v>53</v>
      </c>
      <c r="B37" s="29" t="s">
        <v>101</v>
      </c>
      <c r="C37" s="30" t="s">
        <v>24</v>
      </c>
      <c r="D37" s="31">
        <v>25</v>
      </c>
      <c r="E37" s="26"/>
      <c r="G37" s="26">
        <f t="shared" si="0"/>
        <v>0</v>
      </c>
    </row>
    <row r="38" spans="1:7" ht="24.9" customHeight="1" x14ac:dyDescent="0.3">
      <c r="A38" s="28" t="s">
        <v>153</v>
      </c>
      <c r="B38" s="29" t="s">
        <v>102</v>
      </c>
      <c r="C38" s="30" t="s">
        <v>24</v>
      </c>
      <c r="D38" s="31">
        <v>1</v>
      </c>
      <c r="E38" s="26"/>
      <c r="G38" s="26">
        <f t="shared" si="0"/>
        <v>0</v>
      </c>
    </row>
    <row r="39" spans="1:7" ht="24.9" customHeight="1" x14ac:dyDescent="0.3">
      <c r="A39" s="28" t="s">
        <v>54</v>
      </c>
      <c r="B39" s="29" t="s">
        <v>103</v>
      </c>
      <c r="C39" s="30" t="s">
        <v>12</v>
      </c>
      <c r="D39" s="31">
        <v>1</v>
      </c>
      <c r="E39" s="26"/>
      <c r="G39" s="26">
        <f t="shared" si="0"/>
        <v>0</v>
      </c>
    </row>
    <row r="40" spans="1:7" ht="24.9" customHeight="1" x14ac:dyDescent="0.3">
      <c r="A40" s="28" t="s">
        <v>55</v>
      </c>
      <c r="B40" s="29" t="s">
        <v>104</v>
      </c>
      <c r="C40" s="30" t="s">
        <v>12</v>
      </c>
      <c r="D40" s="31">
        <v>6</v>
      </c>
      <c r="E40" s="26"/>
      <c r="G40" s="26">
        <f t="shared" si="0"/>
        <v>0</v>
      </c>
    </row>
    <row r="41" spans="1:7" ht="24" customHeight="1" x14ac:dyDescent="0.3">
      <c r="A41" s="28" t="s">
        <v>56</v>
      </c>
      <c r="B41" s="29" t="s">
        <v>105</v>
      </c>
      <c r="C41" s="30" t="s">
        <v>12</v>
      </c>
      <c r="D41" s="31">
        <v>5</v>
      </c>
      <c r="E41" s="26"/>
      <c r="G41" s="26">
        <f t="shared" si="0"/>
        <v>0</v>
      </c>
    </row>
    <row r="42" spans="1:7" ht="24" customHeight="1" x14ac:dyDescent="0.3">
      <c r="A42" s="28" t="s">
        <v>57</v>
      </c>
      <c r="B42" s="29" t="s">
        <v>106</v>
      </c>
      <c r="C42" s="30" t="s">
        <v>12</v>
      </c>
      <c r="D42" s="31">
        <v>2</v>
      </c>
      <c r="E42" s="26"/>
      <c r="G42" s="26">
        <f t="shared" si="0"/>
        <v>0</v>
      </c>
    </row>
    <row r="43" spans="1:7" ht="24" customHeight="1" x14ac:dyDescent="0.3">
      <c r="A43" s="28" t="s">
        <v>25</v>
      </c>
      <c r="B43" s="29" t="s">
        <v>107</v>
      </c>
      <c r="C43" s="30" t="s">
        <v>13</v>
      </c>
      <c r="D43" s="31">
        <v>426</v>
      </c>
      <c r="E43" s="26"/>
      <c r="G43" s="26">
        <f t="shared" si="0"/>
        <v>0</v>
      </c>
    </row>
    <row r="44" spans="1:7" ht="24" customHeight="1" x14ac:dyDescent="0.3">
      <c r="A44" s="28" t="s">
        <v>58</v>
      </c>
      <c r="B44" s="29" t="s">
        <v>108</v>
      </c>
      <c r="C44" s="30" t="s">
        <v>12</v>
      </c>
      <c r="D44" s="31">
        <v>1</v>
      </c>
      <c r="E44" s="26"/>
      <c r="G44" s="26">
        <f t="shared" si="0"/>
        <v>0</v>
      </c>
    </row>
    <row r="45" spans="1:7" ht="24" customHeight="1" x14ac:dyDescent="0.3">
      <c r="A45" s="28" t="s">
        <v>59</v>
      </c>
      <c r="B45" s="29" t="s">
        <v>109</v>
      </c>
      <c r="C45" s="30" t="s">
        <v>12</v>
      </c>
      <c r="D45" s="31">
        <v>2</v>
      </c>
      <c r="E45" s="26"/>
      <c r="G45" s="26">
        <f t="shared" si="0"/>
        <v>0</v>
      </c>
    </row>
    <row r="46" spans="1:7" ht="24" customHeight="1" x14ac:dyDescent="0.3">
      <c r="A46" s="28" t="s">
        <v>26</v>
      </c>
      <c r="B46" s="29" t="s">
        <v>110</v>
      </c>
      <c r="C46" s="30" t="s">
        <v>143</v>
      </c>
      <c r="D46" s="31">
        <v>1</v>
      </c>
      <c r="E46" s="26"/>
      <c r="G46" s="26">
        <f t="shared" si="0"/>
        <v>0</v>
      </c>
    </row>
    <row r="47" spans="1:7" ht="24" customHeight="1" x14ac:dyDescent="0.3">
      <c r="A47" s="28" t="s">
        <v>154</v>
      </c>
      <c r="B47" s="29" t="s">
        <v>178</v>
      </c>
      <c r="C47" s="30" t="s">
        <v>16</v>
      </c>
      <c r="D47" s="31">
        <v>1.63</v>
      </c>
      <c r="E47" s="26"/>
      <c r="G47" s="26">
        <f t="shared" si="0"/>
        <v>0</v>
      </c>
    </row>
    <row r="48" spans="1:7" ht="24" customHeight="1" x14ac:dyDescent="0.3">
      <c r="A48" s="28" t="s">
        <v>60</v>
      </c>
      <c r="B48" s="29" t="s">
        <v>111</v>
      </c>
      <c r="C48" s="30" t="s">
        <v>16</v>
      </c>
      <c r="D48" s="31">
        <v>1.54</v>
      </c>
      <c r="E48" s="26"/>
      <c r="G48" s="26">
        <f t="shared" si="0"/>
        <v>0</v>
      </c>
    </row>
    <row r="49" spans="1:7" ht="24" customHeight="1" x14ac:dyDescent="0.3">
      <c r="A49" s="28" t="s">
        <v>155</v>
      </c>
      <c r="B49" s="29" t="s">
        <v>179</v>
      </c>
      <c r="C49" s="30" t="s">
        <v>16</v>
      </c>
      <c r="D49" s="31">
        <v>0.42</v>
      </c>
      <c r="E49" s="26"/>
      <c r="G49" s="26">
        <f t="shared" si="0"/>
        <v>0</v>
      </c>
    </row>
    <row r="50" spans="1:7" ht="24" customHeight="1" x14ac:dyDescent="0.3">
      <c r="A50" s="28" t="s">
        <v>61</v>
      </c>
      <c r="B50" s="29" t="s">
        <v>112</v>
      </c>
      <c r="C50" s="30" t="s">
        <v>29</v>
      </c>
      <c r="D50" s="31">
        <v>123</v>
      </c>
      <c r="E50" s="26"/>
      <c r="G50" s="26">
        <f t="shared" si="0"/>
        <v>0</v>
      </c>
    </row>
    <row r="51" spans="1:7" ht="24" customHeight="1" x14ac:dyDescent="0.3">
      <c r="A51" s="28" t="s">
        <v>27</v>
      </c>
      <c r="B51" s="29" t="s">
        <v>113</v>
      </c>
      <c r="C51" s="30" t="s">
        <v>0</v>
      </c>
      <c r="D51" s="31">
        <v>439</v>
      </c>
      <c r="E51" s="26"/>
      <c r="G51" s="26">
        <f t="shared" si="0"/>
        <v>0</v>
      </c>
    </row>
    <row r="52" spans="1:7" ht="24" customHeight="1" x14ac:dyDescent="0.3">
      <c r="A52" s="28" t="s">
        <v>62</v>
      </c>
      <c r="B52" s="29" t="s">
        <v>114</v>
      </c>
      <c r="C52" s="30" t="s">
        <v>24</v>
      </c>
      <c r="D52" s="31">
        <v>10</v>
      </c>
      <c r="E52" s="26"/>
      <c r="G52" s="26">
        <f t="shared" si="0"/>
        <v>0</v>
      </c>
    </row>
    <row r="53" spans="1:7" ht="24" customHeight="1" x14ac:dyDescent="0.3">
      <c r="A53" s="28" t="s">
        <v>63</v>
      </c>
      <c r="B53" s="29" t="s">
        <v>115</v>
      </c>
      <c r="C53" s="30" t="s">
        <v>24</v>
      </c>
      <c r="D53" s="31">
        <v>10</v>
      </c>
      <c r="E53" s="26"/>
      <c r="G53" s="26">
        <f t="shared" si="0"/>
        <v>0</v>
      </c>
    </row>
    <row r="54" spans="1:7" ht="24" customHeight="1" x14ac:dyDescent="0.3">
      <c r="A54" s="28" t="s">
        <v>64</v>
      </c>
      <c r="B54" s="29" t="s">
        <v>116</v>
      </c>
      <c r="C54" s="30" t="s">
        <v>0</v>
      </c>
      <c r="D54" s="31">
        <v>100</v>
      </c>
      <c r="E54" s="26"/>
      <c r="G54" s="26">
        <f t="shared" si="0"/>
        <v>0</v>
      </c>
    </row>
    <row r="55" spans="1:7" ht="24" customHeight="1" x14ac:dyDescent="0.3">
      <c r="A55" s="28" t="s">
        <v>65</v>
      </c>
      <c r="B55" s="29" t="s">
        <v>117</v>
      </c>
      <c r="C55" s="30" t="s">
        <v>144</v>
      </c>
      <c r="D55" s="31">
        <v>2202</v>
      </c>
      <c r="E55" s="26"/>
      <c r="G55" s="26">
        <f t="shared" si="0"/>
        <v>0</v>
      </c>
    </row>
    <row r="56" spans="1:7" ht="24" customHeight="1" x14ac:dyDescent="0.3">
      <c r="A56" s="28" t="s">
        <v>156</v>
      </c>
      <c r="B56" s="29" t="s">
        <v>180</v>
      </c>
      <c r="C56" s="30" t="s">
        <v>0</v>
      </c>
      <c r="D56" s="31">
        <v>5040</v>
      </c>
      <c r="E56" s="26"/>
      <c r="G56" s="26">
        <f t="shared" si="0"/>
        <v>0</v>
      </c>
    </row>
    <row r="57" spans="1:7" ht="24" customHeight="1" x14ac:dyDescent="0.3">
      <c r="A57" s="28" t="s">
        <v>157</v>
      </c>
      <c r="B57" s="29" t="s">
        <v>118</v>
      </c>
      <c r="C57" s="30" t="s">
        <v>144</v>
      </c>
      <c r="D57" s="31">
        <v>18</v>
      </c>
      <c r="E57" s="26"/>
      <c r="G57" s="26">
        <f t="shared" si="0"/>
        <v>0</v>
      </c>
    </row>
    <row r="58" spans="1:7" ht="24" customHeight="1" x14ac:dyDescent="0.3">
      <c r="A58" s="28" t="s">
        <v>66</v>
      </c>
      <c r="B58" s="29" t="s">
        <v>119</v>
      </c>
      <c r="C58" s="30" t="s">
        <v>144</v>
      </c>
      <c r="D58" s="31">
        <v>3236</v>
      </c>
      <c r="E58" s="26"/>
      <c r="G58" s="26">
        <f t="shared" si="0"/>
        <v>0</v>
      </c>
    </row>
    <row r="59" spans="1:7" ht="24" customHeight="1" x14ac:dyDescent="0.3">
      <c r="A59" s="28" t="s">
        <v>67</v>
      </c>
      <c r="B59" s="29" t="s">
        <v>120</v>
      </c>
      <c r="C59" s="30" t="s">
        <v>144</v>
      </c>
      <c r="D59" s="31">
        <v>1289</v>
      </c>
      <c r="E59" s="26"/>
      <c r="G59" s="26">
        <f t="shared" si="0"/>
        <v>0</v>
      </c>
    </row>
    <row r="60" spans="1:7" ht="24" customHeight="1" x14ac:dyDescent="0.3">
      <c r="A60" s="28" t="s">
        <v>68</v>
      </c>
      <c r="B60" s="29" t="s">
        <v>121</v>
      </c>
      <c r="C60" s="30" t="s">
        <v>15</v>
      </c>
      <c r="D60" s="31">
        <v>235</v>
      </c>
      <c r="E60" s="26"/>
      <c r="G60" s="26">
        <f t="shared" si="0"/>
        <v>0</v>
      </c>
    </row>
    <row r="61" spans="1:7" ht="24" customHeight="1" x14ac:dyDescent="0.3">
      <c r="A61" s="28" t="s">
        <v>158</v>
      </c>
      <c r="B61" s="29" t="s">
        <v>181</v>
      </c>
      <c r="C61" s="30" t="s">
        <v>0</v>
      </c>
      <c r="D61" s="31">
        <v>240</v>
      </c>
      <c r="E61" s="26"/>
      <c r="G61" s="26">
        <f t="shared" si="0"/>
        <v>0</v>
      </c>
    </row>
    <row r="62" spans="1:7" ht="24" customHeight="1" x14ac:dyDescent="0.3">
      <c r="A62" s="28" t="s">
        <v>28</v>
      </c>
      <c r="B62" s="29" t="s">
        <v>122</v>
      </c>
      <c r="C62" s="30" t="s">
        <v>29</v>
      </c>
      <c r="D62" s="31">
        <v>74000</v>
      </c>
      <c r="E62" s="26"/>
      <c r="G62" s="26">
        <f t="shared" si="0"/>
        <v>0</v>
      </c>
    </row>
    <row r="63" spans="1:7" ht="24" customHeight="1" x14ac:dyDescent="0.3">
      <c r="A63" s="28" t="s">
        <v>69</v>
      </c>
      <c r="B63" s="29" t="s">
        <v>123</v>
      </c>
      <c r="C63" s="30" t="s">
        <v>13</v>
      </c>
      <c r="D63" s="31">
        <v>90</v>
      </c>
      <c r="E63" s="26"/>
      <c r="G63" s="26">
        <f t="shared" si="0"/>
        <v>0</v>
      </c>
    </row>
    <row r="64" spans="1:7" ht="24" customHeight="1" x14ac:dyDescent="0.3">
      <c r="A64" s="28" t="s">
        <v>70</v>
      </c>
      <c r="B64" s="29" t="s">
        <v>124</v>
      </c>
      <c r="C64" s="30" t="s">
        <v>12</v>
      </c>
      <c r="D64" s="31">
        <v>2</v>
      </c>
      <c r="E64" s="26"/>
      <c r="G64" s="26">
        <f t="shared" si="0"/>
        <v>0</v>
      </c>
    </row>
    <row r="65" spans="1:7" ht="24" customHeight="1" x14ac:dyDescent="0.3">
      <c r="A65" s="28" t="s">
        <v>159</v>
      </c>
      <c r="B65" s="29" t="s">
        <v>182</v>
      </c>
      <c r="C65" s="30" t="s">
        <v>12</v>
      </c>
      <c r="D65" s="31">
        <v>1</v>
      </c>
      <c r="E65" s="26"/>
      <c r="G65" s="26">
        <f t="shared" si="0"/>
        <v>0</v>
      </c>
    </row>
    <row r="66" spans="1:7" ht="24" customHeight="1" x14ac:dyDescent="0.3">
      <c r="A66" s="28" t="s">
        <v>160</v>
      </c>
      <c r="B66" s="29" t="s">
        <v>183</v>
      </c>
      <c r="C66" s="30" t="s">
        <v>12</v>
      </c>
      <c r="D66" s="31">
        <v>2</v>
      </c>
      <c r="E66" s="26"/>
      <c r="G66" s="26">
        <f t="shared" si="0"/>
        <v>0</v>
      </c>
    </row>
    <row r="67" spans="1:7" ht="24" customHeight="1" x14ac:dyDescent="0.3">
      <c r="A67" s="28" t="s">
        <v>161</v>
      </c>
      <c r="B67" s="29" t="s">
        <v>184</v>
      </c>
      <c r="C67" s="30" t="s">
        <v>13</v>
      </c>
      <c r="D67" s="31">
        <v>465</v>
      </c>
      <c r="E67" s="26"/>
      <c r="G67" s="26">
        <f t="shared" si="0"/>
        <v>0</v>
      </c>
    </row>
    <row r="68" spans="1:7" ht="24" customHeight="1" x14ac:dyDescent="0.3">
      <c r="A68" s="28" t="s">
        <v>71</v>
      </c>
      <c r="B68" s="29" t="s">
        <v>125</v>
      </c>
      <c r="C68" s="30" t="s">
        <v>13</v>
      </c>
      <c r="D68" s="31">
        <v>1200</v>
      </c>
      <c r="E68" s="26"/>
      <c r="G68" s="26">
        <f t="shared" si="0"/>
        <v>0</v>
      </c>
    </row>
    <row r="69" spans="1:7" ht="24" customHeight="1" x14ac:dyDescent="0.3">
      <c r="A69" s="28" t="s">
        <v>162</v>
      </c>
      <c r="B69" s="29" t="s">
        <v>185</v>
      </c>
      <c r="C69" s="30" t="s">
        <v>12</v>
      </c>
      <c r="D69" s="31">
        <v>2</v>
      </c>
      <c r="E69" s="26"/>
      <c r="G69" s="26">
        <f t="shared" si="0"/>
        <v>0</v>
      </c>
    </row>
    <row r="70" spans="1:7" ht="24" customHeight="1" x14ac:dyDescent="0.3">
      <c r="A70" s="28" t="s">
        <v>163</v>
      </c>
      <c r="B70" s="29" t="s">
        <v>186</v>
      </c>
      <c r="C70" s="30" t="s">
        <v>13</v>
      </c>
      <c r="D70" s="31">
        <v>103</v>
      </c>
      <c r="E70" s="26"/>
      <c r="G70" s="26">
        <f t="shared" si="0"/>
        <v>0</v>
      </c>
    </row>
    <row r="71" spans="1:7" ht="24" customHeight="1" x14ac:dyDescent="0.3">
      <c r="A71" s="28" t="s">
        <v>72</v>
      </c>
      <c r="B71" s="29" t="s">
        <v>126</v>
      </c>
      <c r="C71" s="30" t="s">
        <v>12</v>
      </c>
      <c r="D71" s="31">
        <v>1</v>
      </c>
      <c r="E71" s="26"/>
      <c r="G71" s="26">
        <f t="shared" si="0"/>
        <v>0</v>
      </c>
    </row>
    <row r="72" spans="1:7" ht="24" customHeight="1" x14ac:dyDescent="0.3">
      <c r="A72" s="28" t="s">
        <v>73</v>
      </c>
      <c r="B72" s="29" t="s">
        <v>127</v>
      </c>
      <c r="C72" s="30" t="s">
        <v>143</v>
      </c>
      <c r="D72" s="31">
        <v>1</v>
      </c>
      <c r="E72" s="26"/>
      <c r="G72" s="26">
        <f t="shared" si="0"/>
        <v>0</v>
      </c>
    </row>
    <row r="73" spans="1:7" ht="24" customHeight="1" x14ac:dyDescent="0.3">
      <c r="A73" s="28" t="s">
        <v>74</v>
      </c>
      <c r="B73" s="29" t="s">
        <v>128</v>
      </c>
      <c r="C73" s="30" t="s">
        <v>12</v>
      </c>
      <c r="D73" s="31">
        <v>1</v>
      </c>
      <c r="E73" s="26"/>
      <c r="G73" s="26">
        <f t="shared" si="0"/>
        <v>0</v>
      </c>
    </row>
    <row r="74" spans="1:7" ht="24" customHeight="1" x14ac:dyDescent="0.3">
      <c r="A74" s="28" t="s">
        <v>164</v>
      </c>
      <c r="B74" s="29" t="s">
        <v>187</v>
      </c>
      <c r="C74" s="30" t="s">
        <v>12</v>
      </c>
      <c r="D74" s="31">
        <v>1</v>
      </c>
      <c r="E74" s="26"/>
      <c r="G74" s="26">
        <f t="shared" si="0"/>
        <v>0</v>
      </c>
    </row>
    <row r="75" spans="1:7" ht="24" customHeight="1" x14ac:dyDescent="0.3">
      <c r="A75" s="28" t="s">
        <v>165</v>
      </c>
      <c r="B75" s="29" t="s">
        <v>188</v>
      </c>
      <c r="C75" s="30" t="s">
        <v>12</v>
      </c>
      <c r="D75" s="31">
        <v>1</v>
      </c>
      <c r="E75" s="26"/>
      <c r="G75" s="26">
        <f t="shared" ref="G75:G94" si="1">D75*E75</f>
        <v>0</v>
      </c>
    </row>
    <row r="76" spans="1:7" ht="24" customHeight="1" x14ac:dyDescent="0.3">
      <c r="A76" s="28" t="s">
        <v>75</v>
      </c>
      <c r="B76" s="29" t="s">
        <v>129</v>
      </c>
      <c r="C76" s="30" t="s">
        <v>14</v>
      </c>
      <c r="D76" s="31">
        <v>18.5</v>
      </c>
      <c r="E76" s="26"/>
      <c r="G76" s="26">
        <f t="shared" si="1"/>
        <v>0</v>
      </c>
    </row>
    <row r="77" spans="1:7" ht="24" customHeight="1" x14ac:dyDescent="0.3">
      <c r="A77" s="28" t="s">
        <v>76</v>
      </c>
      <c r="B77" s="29" t="s">
        <v>130</v>
      </c>
      <c r="C77" s="30" t="s">
        <v>14</v>
      </c>
      <c r="D77" s="31">
        <v>36.5</v>
      </c>
      <c r="E77" s="26"/>
      <c r="G77" s="26">
        <f t="shared" si="1"/>
        <v>0</v>
      </c>
    </row>
    <row r="78" spans="1:7" ht="24" customHeight="1" x14ac:dyDescent="0.3">
      <c r="A78" s="28" t="s">
        <v>166</v>
      </c>
      <c r="B78" s="29" t="s">
        <v>131</v>
      </c>
      <c r="C78" s="30" t="s">
        <v>12</v>
      </c>
      <c r="D78" s="31">
        <v>5</v>
      </c>
      <c r="E78" s="26"/>
      <c r="G78" s="26">
        <f t="shared" si="1"/>
        <v>0</v>
      </c>
    </row>
    <row r="79" spans="1:7" ht="24" customHeight="1" x14ac:dyDescent="0.3">
      <c r="A79" s="28" t="s">
        <v>167</v>
      </c>
      <c r="B79" s="29" t="s">
        <v>189</v>
      </c>
      <c r="C79" s="30" t="s">
        <v>12</v>
      </c>
      <c r="D79" s="31">
        <v>4</v>
      </c>
      <c r="E79" s="26"/>
      <c r="G79" s="26">
        <f t="shared" si="1"/>
        <v>0</v>
      </c>
    </row>
    <row r="80" spans="1:7" ht="24" customHeight="1" x14ac:dyDescent="0.3">
      <c r="A80" s="28" t="s">
        <v>77</v>
      </c>
      <c r="B80" s="29" t="s">
        <v>132</v>
      </c>
      <c r="C80" s="30" t="s">
        <v>12</v>
      </c>
      <c r="D80" s="31">
        <v>1</v>
      </c>
      <c r="E80" s="26"/>
      <c r="G80" s="26">
        <f t="shared" si="1"/>
        <v>0</v>
      </c>
    </row>
    <row r="81" spans="1:7" ht="24" customHeight="1" x14ac:dyDescent="0.3">
      <c r="A81" s="28" t="s">
        <v>30</v>
      </c>
      <c r="B81" s="29" t="s">
        <v>133</v>
      </c>
      <c r="C81" s="30" t="s">
        <v>12</v>
      </c>
      <c r="D81" s="31">
        <v>2</v>
      </c>
      <c r="E81" s="26"/>
      <c r="G81" s="26">
        <f t="shared" si="1"/>
        <v>0</v>
      </c>
    </row>
    <row r="82" spans="1:7" ht="24" customHeight="1" x14ac:dyDescent="0.3">
      <c r="A82" s="28" t="s">
        <v>31</v>
      </c>
      <c r="B82" s="29" t="s">
        <v>134</v>
      </c>
      <c r="C82" s="30" t="s">
        <v>143</v>
      </c>
      <c r="D82" s="31">
        <v>1</v>
      </c>
      <c r="E82" s="26"/>
      <c r="G82" s="26">
        <f t="shared" si="1"/>
        <v>0</v>
      </c>
    </row>
    <row r="83" spans="1:7" ht="24" customHeight="1" x14ac:dyDescent="0.3">
      <c r="A83" s="28" t="s">
        <v>32</v>
      </c>
      <c r="B83" s="29" t="s">
        <v>135</v>
      </c>
      <c r="C83" s="30" t="s">
        <v>143</v>
      </c>
      <c r="D83" s="31">
        <v>1</v>
      </c>
      <c r="E83" s="26"/>
      <c r="G83" s="26">
        <f t="shared" si="1"/>
        <v>0</v>
      </c>
    </row>
    <row r="84" spans="1:7" ht="24" customHeight="1" x14ac:dyDescent="0.3">
      <c r="A84" s="28" t="s">
        <v>78</v>
      </c>
      <c r="B84" s="29" t="s">
        <v>136</v>
      </c>
      <c r="C84" s="30" t="s">
        <v>17</v>
      </c>
      <c r="D84" s="31">
        <v>53</v>
      </c>
      <c r="E84" s="26"/>
      <c r="G84" s="26">
        <f t="shared" si="1"/>
        <v>0</v>
      </c>
    </row>
    <row r="85" spans="1:7" ht="24" customHeight="1" x14ac:dyDescent="0.3">
      <c r="A85" s="28" t="s">
        <v>79</v>
      </c>
      <c r="B85" s="29" t="s">
        <v>190</v>
      </c>
      <c r="C85" s="30" t="s">
        <v>17</v>
      </c>
      <c r="D85" s="31">
        <v>80</v>
      </c>
      <c r="E85" s="26"/>
      <c r="G85" s="26">
        <f t="shared" si="1"/>
        <v>0</v>
      </c>
    </row>
    <row r="86" spans="1:7" ht="24" customHeight="1" x14ac:dyDescent="0.3">
      <c r="A86" s="28" t="s">
        <v>80</v>
      </c>
      <c r="B86" s="29" t="s">
        <v>137</v>
      </c>
      <c r="C86" s="30" t="s">
        <v>14</v>
      </c>
      <c r="D86" s="31">
        <v>114</v>
      </c>
      <c r="E86" s="26"/>
      <c r="G86" s="26">
        <f t="shared" si="1"/>
        <v>0</v>
      </c>
    </row>
    <row r="87" spans="1:7" ht="24" customHeight="1" x14ac:dyDescent="0.3">
      <c r="A87" s="28" t="s">
        <v>81</v>
      </c>
      <c r="B87" s="29" t="s">
        <v>138</v>
      </c>
      <c r="C87" s="30" t="s">
        <v>14</v>
      </c>
      <c r="D87" s="31">
        <v>70</v>
      </c>
      <c r="E87" s="26"/>
      <c r="G87" s="26">
        <f t="shared" si="1"/>
        <v>0</v>
      </c>
    </row>
    <row r="88" spans="1:7" ht="24" customHeight="1" x14ac:dyDescent="0.3">
      <c r="A88" s="28" t="s">
        <v>33</v>
      </c>
      <c r="B88" s="29" t="s">
        <v>139</v>
      </c>
      <c r="C88" s="30" t="s">
        <v>24</v>
      </c>
      <c r="D88" s="31">
        <v>1200</v>
      </c>
      <c r="E88" s="26"/>
      <c r="G88" s="26">
        <f t="shared" si="1"/>
        <v>0</v>
      </c>
    </row>
    <row r="89" spans="1:7" ht="24" customHeight="1" x14ac:dyDescent="0.3">
      <c r="A89" s="28" t="s">
        <v>34</v>
      </c>
      <c r="B89" s="29" t="s">
        <v>140</v>
      </c>
      <c r="C89" s="30" t="s">
        <v>35</v>
      </c>
      <c r="D89" s="31">
        <v>50</v>
      </c>
      <c r="E89" s="26"/>
      <c r="G89" s="26">
        <f t="shared" si="1"/>
        <v>0</v>
      </c>
    </row>
    <row r="90" spans="1:7" ht="24" customHeight="1" x14ac:dyDescent="0.3">
      <c r="A90" s="28" t="s">
        <v>36</v>
      </c>
      <c r="B90" s="29" t="s">
        <v>141</v>
      </c>
      <c r="C90" s="30" t="s">
        <v>35</v>
      </c>
      <c r="D90" s="31">
        <v>155</v>
      </c>
      <c r="E90" s="26"/>
      <c r="G90" s="26">
        <f t="shared" si="1"/>
        <v>0</v>
      </c>
    </row>
    <row r="91" spans="1:7" ht="24" customHeight="1" x14ac:dyDescent="0.3">
      <c r="A91" s="28" t="s">
        <v>168</v>
      </c>
      <c r="B91" s="29" t="s">
        <v>191</v>
      </c>
      <c r="C91" s="30" t="s">
        <v>143</v>
      </c>
      <c r="D91" s="31">
        <v>1</v>
      </c>
      <c r="E91" s="26"/>
      <c r="G91" s="26">
        <f t="shared" si="1"/>
        <v>0</v>
      </c>
    </row>
    <row r="92" spans="1:7" ht="24" customHeight="1" x14ac:dyDescent="0.3">
      <c r="A92" s="28" t="s">
        <v>82</v>
      </c>
      <c r="B92" s="29" t="s">
        <v>142</v>
      </c>
      <c r="C92" s="30" t="s">
        <v>12</v>
      </c>
      <c r="D92" s="31">
        <v>2</v>
      </c>
      <c r="E92" s="26"/>
      <c r="G92" s="26">
        <f t="shared" si="1"/>
        <v>0</v>
      </c>
    </row>
    <row r="93" spans="1:7" ht="24" customHeight="1" x14ac:dyDescent="0.3">
      <c r="A93" s="28" t="s">
        <v>37</v>
      </c>
      <c r="B93" s="29" t="s">
        <v>192</v>
      </c>
      <c r="C93" s="30" t="s">
        <v>194</v>
      </c>
      <c r="D93" s="31">
        <v>1</v>
      </c>
      <c r="E93" s="26">
        <v>100000</v>
      </c>
      <c r="G93" s="26">
        <f t="shared" si="1"/>
        <v>100000</v>
      </c>
    </row>
    <row r="94" spans="1:7" ht="24" customHeight="1" x14ac:dyDescent="0.3">
      <c r="A94" s="28" t="s">
        <v>38</v>
      </c>
      <c r="B94" s="29" t="s">
        <v>193</v>
      </c>
      <c r="C94" s="30" t="s">
        <v>194</v>
      </c>
      <c r="D94" s="31">
        <v>1</v>
      </c>
      <c r="E94" s="26">
        <v>5000</v>
      </c>
      <c r="G94" s="26">
        <f t="shared" si="1"/>
        <v>5000</v>
      </c>
    </row>
    <row r="95" spans="1:7" ht="24.9" customHeight="1" x14ac:dyDescent="0.3">
      <c r="A95" s="21"/>
      <c r="B95" s="22"/>
      <c r="C95" s="25"/>
      <c r="D95" s="25"/>
      <c r="E95" s="16"/>
      <c r="F95" s="15"/>
      <c r="G95" s="16"/>
    </row>
    <row r="96" spans="1:7" ht="24.9" customHeight="1" x14ac:dyDescent="0.3">
      <c r="A96" s="21"/>
      <c r="B96" s="22"/>
      <c r="E96" s="16"/>
      <c r="F96" s="15"/>
      <c r="G96" s="16"/>
    </row>
    <row r="97" spans="1:7" ht="24.9" customHeight="1" x14ac:dyDescent="0.3">
      <c r="B97" s="18" t="s">
        <v>6</v>
      </c>
      <c r="G97" s="27">
        <f>SUM(G10:G94)</f>
        <v>105000</v>
      </c>
    </row>
    <row r="99" spans="1:7" ht="81" customHeight="1" x14ac:dyDescent="0.3">
      <c r="A99" s="32" t="s">
        <v>11</v>
      </c>
      <c r="B99" s="32"/>
      <c r="C99" s="32"/>
      <c r="D99" s="32"/>
      <c r="E99" s="32"/>
      <c r="F99" s="32"/>
      <c r="G99" s="32"/>
    </row>
    <row r="100" spans="1:7" x14ac:dyDescent="0.3">
      <c r="A100" s="19"/>
      <c r="B100" s="23"/>
      <c r="C100" s="20"/>
      <c r="D100" s="20"/>
      <c r="E100" s="19"/>
      <c r="F100" s="19"/>
      <c r="G100" s="19"/>
    </row>
    <row r="101" spans="1:7" x14ac:dyDescent="0.3">
      <c r="A101" s="19"/>
      <c r="B101" s="23"/>
      <c r="C101" s="20"/>
      <c r="D101" s="20"/>
      <c r="E101" s="19"/>
      <c r="F101" s="19"/>
      <c r="G101" s="19"/>
    </row>
    <row r="102" spans="1:7" x14ac:dyDescent="0.3">
      <c r="A102" s="19"/>
      <c r="B102" s="23"/>
      <c r="C102" s="20"/>
      <c r="D102" s="20"/>
      <c r="E102" s="19"/>
      <c r="F102" s="19"/>
      <c r="G102" s="19"/>
    </row>
  </sheetData>
  <mergeCells count="7">
    <mergeCell ref="A99:G99"/>
    <mergeCell ref="A6:G6"/>
    <mergeCell ref="A1:G1"/>
    <mergeCell ref="A2:G2"/>
    <mergeCell ref="A5:G5"/>
    <mergeCell ref="A3:G3"/>
    <mergeCell ref="A4:G4"/>
  </mergeCells>
  <phoneticPr fontId="1" type="noConversion"/>
  <pageMargins left="1" right="1" top="0.75" bottom="0.75" header="0.3" footer="0.3"/>
  <pageSetup scale="67" fitToHeight="8" orientation="portrait" r:id="rId1"/>
  <headerFooter>
    <oddFooter>&amp;L&amp;"-,Regular"&amp;8&amp;Z&amp;F&amp;A
02/13/19&amp;R&amp;"-,Regular"&amp;8Form F010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 Tab</vt:lpstr>
      <vt:lpstr>'Bid Tab'!Print_Area</vt:lpstr>
      <vt:lpstr>'Bid Tab'!Print_Titles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kjensen</dc:creator>
  <cp:lastModifiedBy>Chilikas, Nick</cp:lastModifiedBy>
  <cp:lastPrinted>2020-08-31T17:30:21Z</cp:lastPrinted>
  <dcterms:created xsi:type="dcterms:W3CDTF">2010-11-17T18:00:19Z</dcterms:created>
  <dcterms:modified xsi:type="dcterms:W3CDTF">2022-11-18T22:33:53Z</dcterms:modified>
</cp:coreProperties>
</file>